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ngebot" state="visible" r:id="rId4"/>
  </sheets>
  <calcPr calcId="171027"/>
</workbook>
</file>

<file path=xl/sharedStrings.xml><?xml version="1.0" encoding="utf-8"?>
<sst xmlns="http://schemas.openxmlformats.org/spreadsheetml/2006/main" count="25" uniqueCount="25">
  <si>
    <t>Angebot</t>
  </si>
  <si>
    <t>Firma</t>
  </si>
  <si>
    <t>Anschrift</t>
  </si>
  <si>
    <t>Telefon</t>
  </si>
  <si>
    <t>E-Mail</t>
  </si>
  <si>
    <t>Angebotsnummer</t>
  </si>
  <si>
    <t>Datum</t>
  </si>
  <si>
    <t>Gültig bis</t>
  </si>
  <si>
    <t>Kunde</t>
  </si>
  <si>
    <t>Baustelle / Leistungsort</t>
  </si>
  <si>
    <t>USt-Satz</t>
  </si>
  <si>
    <t>19%</t>
  </si>
  <si>
    <t>Kleinunternehmer: Steuersatz leer lassen. Hinweis: Gemäß § 19 UStG wird keine Umsatzsteuer berechnet.</t>
  </si>
  <si>
    <t>Pos.</t>
  </si>
  <si>
    <t>Art</t>
  </si>
  <si>
    <t>Beschreibung</t>
  </si>
  <si>
    <t>Menge</t>
  </si>
  <si>
    <t>Einheit</t>
  </si>
  <si>
    <t>Einzelpreis</t>
  </si>
  <si>
    <t>Gesamt</t>
  </si>
  <si>
    <t>Nettobetrag</t>
  </si>
  <si>
    <t>USt</t>
  </si>
  <si>
    <t>Gesamtbetrag</t>
  </si>
  <si>
    <t>Darin Arbeits-, Maschinen- und Fahrtkosten, brutto (§ 35a EStG)</t>
  </si>
  <si>
    <t>Kostenlose Vorlage von Quotebefore, www.quotebefore.com/angebot-vorlage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</si>
</sst>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 &quot;€&quot;"/>
  </numFmts>
  <fonts count="3" x14ac:knownFonts="1">
    <font>
      <color theme="1"/>
      <family val="2"/>
      <scheme val="minor"/>
      <sz val="11"/>
      <name val="Calibri"/>
    </font>
    <font>
      <b/>
      <sz val="18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164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7"/>
  <sheetFormatPr defaultRowHeight="15" outlineLevelRow="0" outlineLevelCol="0" x14ac:dyDescent="55"/>
  <cols>
    <col min="1" max="1" width="8" customWidth="1"/>
    <col min="2" max="2" width="22" customWidth="1"/>
    <col min="3" max="3" width="42" customWidth="1"/>
    <col min="4" max="5" width="12" customWidth="1"/>
    <col min="6" max="6" width="16" customWidth="1"/>
    <col min="7" max="7" width="18" customWidth="1"/>
  </cols>
  <sheetData>
    <row r="1" spans="1:1" x14ac:dyDescent="0.25">
      <c r="A1" s="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4" x14ac:dyDescent="0.25">
      <c r="A4" t="s">
        <v>3</v>
      </c>
      <c r="D4" t="s">
        <v>4</v>
      </c>
    </row>
    <row r="5" spans="1:6" x14ac:dyDescent="0.25">
      <c r="A5" t="s">
        <v>5</v>
      </c>
      <c r="D5" t="s">
        <v>6</v>
      </c>
      <c r="F5" t="s">
        <v>7</v>
      </c>
    </row>
    <row r="6" spans="1:4" x14ac:dyDescent="0.25">
      <c r="A6" t="s">
        <v>8</v>
      </c>
      <c r="D6" t="s">
        <v>9</v>
      </c>
    </row>
    <row r="7" spans="1:3" x14ac:dyDescent="0.25">
      <c r="A7" t="s">
        <v>10</v>
      </c>
      <c r="C7" t="s">
        <v>11</v>
      </c>
    </row>
    <row r="8" spans="1:1" x14ac:dyDescent="0.25">
      <c r="A8" t="s">
        <v>12</v>
      </c>
    </row>
    <row r="10" spans="1:7" x14ac:dyDescent="0.25">
      <c r="A10" s="2" t="s">
        <v>13</v>
      </c>
      <c r="B10" s="2" t="s">
        <v>14</v>
      </c>
      <c r="C10" s="2" t="s">
        <v>15</v>
      </c>
      <c r="D10" s="2" t="s">
        <v>16</v>
      </c>
      <c r="E10" s="2" t="s">
        <v>17</v>
      </c>
      <c r="F10" s="2" t="s">
        <v>18</v>
      </c>
      <c r="G10" s="2" t="s">
        <v>19</v>
      </c>
    </row>
    <row r="11" spans="1:7" x14ac:dyDescent="0.25">
      <c r="A11">
        <v>1</v>
      </c>
      <c r="F11" s="3"/>
      <c r="G11" s="3">
        <f>IF(OR(D11="",F11=""),"",ROUND(D11*F11,2))</f>
      </c>
    </row>
    <row r="12" spans="1:7" x14ac:dyDescent="0.25">
      <c r="A12">
        <v>2</v>
      </c>
      <c r="F12" s="3"/>
      <c r="G12" s="3">
        <f>IF(OR(D12="",F12=""),"",ROUND(D12*F12,2))</f>
      </c>
    </row>
    <row r="13" spans="1:7" x14ac:dyDescent="0.25">
      <c r="A13">
        <v>3</v>
      </c>
      <c r="F13" s="3"/>
      <c r="G13" s="3">
        <f>IF(OR(D13="",F13=""),"",ROUND(D13*F13,2))</f>
      </c>
    </row>
    <row r="14" spans="1:7" x14ac:dyDescent="0.25">
      <c r="A14">
        <v>4</v>
      </c>
      <c r="F14" s="3"/>
      <c r="G14" s="3">
        <f>IF(OR(D14="",F14=""),"",ROUND(D14*F14,2))</f>
      </c>
    </row>
    <row r="15" spans="1:7" x14ac:dyDescent="0.25">
      <c r="A15">
        <v>5</v>
      </c>
      <c r="F15" s="3"/>
      <c r="G15" s="3">
        <f>IF(OR(D15="",F15=""),"",ROUND(D15*F15,2))</f>
      </c>
    </row>
    <row r="16" spans="1:7" x14ac:dyDescent="0.25">
      <c r="A16">
        <v>6</v>
      </c>
      <c r="F16" s="3"/>
      <c r="G16" s="3">
        <f>IF(OR(D16="",F16=""),"",ROUND(D16*F16,2))</f>
      </c>
    </row>
    <row r="17" spans="1:7" x14ac:dyDescent="0.25">
      <c r="A17">
        <v>7</v>
      </c>
      <c r="F17" s="3"/>
      <c r="G17" s="3">
        <f>IF(OR(D17="",F17=""),"",ROUND(D17*F17,2))</f>
      </c>
    </row>
    <row r="18" spans="1:7" x14ac:dyDescent="0.25">
      <c r="A18">
        <v>8</v>
      </c>
      <c r="F18" s="3"/>
      <c r="G18" s="3">
        <f>IF(OR(D18="",F18=""),"",ROUND(D18*F18,2))</f>
      </c>
    </row>
    <row r="19" spans="1:7" x14ac:dyDescent="0.25">
      <c r="A19">
        <v>9</v>
      </c>
      <c r="F19" s="3"/>
      <c r="G19" s="3">
        <f>IF(OR(D19="",F19=""),"",ROUND(D19*F19,2))</f>
      </c>
    </row>
    <row r="20" spans="1:7" x14ac:dyDescent="0.25">
      <c r="A20">
        <v>10</v>
      </c>
      <c r="F20" s="3"/>
      <c r="G20" s="3">
        <f>IF(OR(D20="",F20=""),"",ROUND(D20*F20,2))</f>
      </c>
    </row>
    <row r="21" spans="1:7" x14ac:dyDescent="0.25">
      <c r="A21">
        <v>11</v>
      </c>
      <c r="F21" s="3"/>
      <c r="G21" s="3">
        <f>IF(OR(D21="",F21=""),"",ROUND(D21*F21,2))</f>
      </c>
    </row>
    <row r="22" spans="1:7" x14ac:dyDescent="0.25">
      <c r="A22">
        <v>12</v>
      </c>
      <c r="F22" s="3"/>
      <c r="G22" s="3">
        <f>IF(OR(D22="",F22=""),"",ROUND(D22*F22,2))</f>
      </c>
    </row>
    <row r="23" spans="1:7" x14ac:dyDescent="0.25">
      <c r="A23">
        <v>13</v>
      </c>
      <c r="F23" s="3"/>
      <c r="G23" s="3">
        <f>IF(OR(D23="",F23=""),"",ROUND(D23*F23,2))</f>
      </c>
    </row>
    <row r="24" spans="1:7" x14ac:dyDescent="0.25">
      <c r="A24">
        <v>14</v>
      </c>
      <c r="F24" s="3"/>
      <c r="G24" s="3">
        <f>IF(OR(D24="",F24=""),"",ROUND(D24*F24,2))</f>
      </c>
    </row>
    <row r="25" spans="1:7" x14ac:dyDescent="0.25">
      <c r="A25">
        <v>15</v>
      </c>
      <c r="F25" s="3"/>
      <c r="G25" s="3">
        <f>IF(OR(D25="",F25=""),"",ROUND(D25*F25,2))</f>
      </c>
    </row>
    <row r="26" spans="1:7" x14ac:dyDescent="0.25">
      <c r="A26">
        <v>16</v>
      </c>
      <c r="F26" s="3"/>
      <c r="G26" s="3">
        <f>IF(OR(D26="",F26=""),"",ROUND(D26*F26,2))</f>
      </c>
    </row>
    <row r="27" spans="1:7" x14ac:dyDescent="0.25">
      <c r="A27">
        <v>17</v>
      </c>
      <c r="F27" s="3"/>
      <c r="G27" s="3">
        <f>IF(OR(D27="",F27=""),"",ROUND(D27*F27,2))</f>
      </c>
    </row>
    <row r="28" spans="1:7" x14ac:dyDescent="0.25">
      <c r="A28">
        <v>18</v>
      </c>
      <c r="F28" s="3"/>
      <c r="G28" s="3">
        <f>IF(OR(D28="",F28=""),"",ROUND(D28*F28,2))</f>
      </c>
    </row>
    <row r="29" spans="1:7" x14ac:dyDescent="0.25">
      <c r="A29">
        <v>19</v>
      </c>
      <c r="F29" s="3"/>
      <c r="G29" s="3">
        <f>IF(OR(D29="",F29=""),"",ROUND(D29*F29,2))</f>
      </c>
    </row>
    <row r="30" spans="1:7" x14ac:dyDescent="0.25">
      <c r="A30">
        <v>20</v>
      </c>
      <c r="F30" s="3"/>
      <c r="G30" s="3">
        <f>IF(OR(D30="",F30=""),"",ROUND(D30*F30,2))</f>
      </c>
    </row>
    <row r="32" spans="1:7" x14ac:dyDescent="0.25">
      <c r="A32" t="s">
        <v>20</v>
      </c>
      <c r="G32" s="3">
        <f>SUM(G11:G30)</f>
      </c>
    </row>
    <row r="33" spans="1:7" x14ac:dyDescent="0.25">
      <c r="A33" t="s">
        <v>21</v>
      </c>
      <c r="G33" s="3">
        <f>ROUND(G32*IF(C7="19%",0.19,IF(C7="7%",0.07,0)),2)</f>
      </c>
    </row>
    <row r="34" spans="1:7" x14ac:dyDescent="0.25">
      <c r="A34" s="2" t="s">
        <v>22</v>
      </c>
      <c r="G34" s="4">
        <f>ROUND(G32+G33,2)</f>
      </c>
    </row>
    <row r="35" spans="1:7" x14ac:dyDescent="0.25">
      <c r="A35" t="s">
        <v>23</v>
      </c>
      <c r="G35" s="3">
        <f>ROUND((SUMIF(B11:B30,"Arbeit",G11:G30)+SUMIF(B11:B30,"Maschinen und Anfahrt",G11:G30))*(1+IF(C7="19%",0.19,IF(C7="7%",0.07,0))),2)</f>
      </c>
    </row>
    <row r="37" spans="1:1" x14ac:dyDescent="0.25">
      <c r="A37" t="s">
        <v>24</v>
      </c>
    </row>
  </sheetData>
  <dataValidations count="2">
    <dataValidation type="list" allowBlank="1" sqref="B11:B30">
      <formula1>"Arbeit,Material,Maschinen und Anfahrt,Sonstiges"</formula1>
    </dataValidation>
    <dataValidation type="list" allowBlank="1" showErrorMessage="1" errorTitle="USt-Satz" error="Bitte 19% oder 7% wählen oder leer lassen." sqref="C7">
      <formula1>"19%,7%"</formula1>
    </dataValidation>
  </dataValidations>
  <pageMargins left="0.7" right="0.7" top="0.75" bottom="0.75" header="0.3" footer="0.3"/>
  <pageSetup paperSize="9" orientation="portrait" horizontalDpi="4294967295" verticalDpi="4294967295" scale="100" fitToWidth="1" fitToHeight="1"/>
  <headerFooter>
    <oddFooter>&amp;LKostenlose Vorlage von Quotebefore, www.quotebefore.com/angebot-vorlage&amp;RSeite &amp;P von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Angebot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Quotebefore</dc:creator>
  <dc:title/>
  <dc:subject/>
  <dc:description/>
  <cp:keywords/>
  <cp:category/>
  <cp:lastModifiedBy>Unknown</cp:lastModifiedBy>
  <dcterms:created xsi:type="dcterms:W3CDTF">2026-10-14T13:42:10Z</dcterms:created>
  <dcterms:modified xsi:type="dcterms:W3CDTF">2026-10-14T13:42:10Z</dcterms:modified>
</cp:coreProperties>
</file>